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casa-my.sharepoint.com/personal/vnesengani_icasa_org_za/Documents/Desktop/2021 ICT Questionnaire/2020 ICT Questionnaire/"/>
    </mc:Choice>
  </mc:AlternateContent>
  <xr:revisionPtr revIDLastSave="43" documentId="13_ncr:1_{E031971B-010C-4365-AA1F-A80BD041E8EF}" xr6:coauthVersionLast="47" xr6:coauthVersionMax="47" xr10:uidLastSave="{A8F13C69-0B01-486A-8996-2E84AF26A6D9}"/>
  <bookViews>
    <workbookView xWindow="-120" yWindow="-120" windowWidth="20730" windowHeight="11160" tabRatio="712" xr2:uid="{00000000-000D-0000-FFFF-FFFF00000000}"/>
  </bookViews>
  <sheets>
    <sheet name="General Information- Guideline" sheetId="8" r:id="rId1"/>
    <sheet name="Fixed Telephone Network" sheetId="11" r:id="rId2"/>
    <sheet name="Mobile Cellular Network " sheetId="12" r:id="rId3"/>
    <sheet name="Internet" sheetId="13" r:id="rId4"/>
    <sheet name="Fixed BroadBand by Technology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Traffic and International Roami" sheetId="19" r:id="rId10"/>
    <sheet name="Renevue" sheetId="23" r:id="rId11"/>
    <sheet name="Investment " sheetId="20" r:id="rId12"/>
    <sheet name="Persons Employed " sheetId="21" r:id="rId13"/>
    <sheet name="Pay TV" sheetId="2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13" i="12" l="1"/>
  <c r="D9" i="12"/>
</calcChain>
</file>

<file path=xl/sharedStrings.xml><?xml version="1.0" encoding="utf-8"?>
<sst xmlns="http://schemas.openxmlformats.org/spreadsheetml/2006/main" count="177" uniqueCount="134">
  <si>
    <t>Active mobile-broadband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</si>
  <si>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</si>
  <si>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</si>
  <si>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</si>
  <si>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</si>
  <si>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</si>
  <si>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</si>
  <si>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</si>
  <si>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</si>
  <si>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</si>
  <si>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</si>
  <si>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</si>
  <si>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</si>
  <si>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</si>
  <si>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</si>
  <si>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</si>
  <si>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Fixed-to-mobile telephone traffic, in minutes</t>
  </si>
  <si>
    <t>International outgoing fixed-telephone traffic, in minutes</t>
  </si>
  <si>
    <t>International incoming fixed-telephone traffic, in minutes</t>
  </si>
  <si>
    <t>Outgoing mobile traffic to international, in minutes</t>
  </si>
  <si>
    <t>Incoming international traffic to mobile network, in minutes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</si>
  <si>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</si>
  <si>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</si>
  <si>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</si>
  <si>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</si>
  <si>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</si>
  <si>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</si>
  <si>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</si>
  <si>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</si>
  <si>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</si>
  <si>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</si>
  <si>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</si>
  <si>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M2M mobile-network subscriptions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</si>
  <si>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</si>
  <si>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</si>
  <si>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</si>
  <si>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</si>
  <si>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</si>
  <si>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</si>
  <si>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</si>
  <si>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</si>
  <si>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</si>
  <si>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</si>
  <si>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</si>
  <si>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Total international outgoing telephone traffic, in minutes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</si>
  <si>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</si>
  <si>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</si>
  <si>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</si>
  <si>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</si>
  <si>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</si>
  <si>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Mobile Broadband </t>
  </si>
  <si>
    <t xml:space="preserve">Bundled Telecommunication Services </t>
  </si>
  <si>
    <t xml:space="preserve">Quality of Service </t>
  </si>
  <si>
    <t xml:space="preserve">Traffic </t>
  </si>
  <si>
    <t>Investment</t>
  </si>
  <si>
    <t xml:space="preserve">Persons Employed </t>
  </si>
  <si>
    <t>Percentage of the population covered by a mobile-cellular network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</si>
  <si>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</si>
  <si>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</si>
  <si>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</si>
  <si>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</si>
  <si>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</si>
  <si>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Domestic mobile-telephone traffic, in minutes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</si>
  <si>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</si>
  <si>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</si>
  <si>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</si>
  <si>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</si>
  <si>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</si>
  <si>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</si>
  <si>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</si>
  <si>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</si>
  <si>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</si>
  <si>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</si>
  <si>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</si>
  <si>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Other fixed-broadband subscriptions</t>
  </si>
  <si>
    <t>Service activation time for fixed - broadband service (in days)</t>
  </si>
  <si>
    <t xml:space="preserve">Domestic fixed-to-fixed telephone traffic, in minutes </t>
  </si>
  <si>
    <t xml:space="preserve">Outgoing mobile traffic to fixed networks, in minutes </t>
  </si>
  <si>
    <t xml:space="preserve">Total international incoming telephone traffic, in minutes </t>
  </si>
  <si>
    <t>PAY TV</t>
  </si>
  <si>
    <t>IPTV subscriptions</t>
  </si>
  <si>
    <t>Satellite-TV subscriptions</t>
  </si>
  <si>
    <t>Cable-TV subscriptions</t>
  </si>
  <si>
    <t>Other TV subscriptions</t>
  </si>
  <si>
    <t>Number of households covered by a fixed wired network</t>
  </si>
  <si>
    <t>Number of households covered by the traditional public switched telephone network</t>
  </si>
  <si>
    <t>Number of households covered by digital subscriber lines networks (excluding VDSL/VDSL vectoring)</t>
  </si>
  <si>
    <t>Number of households covered by digital subscriber lines networks (VDSL/VDSL vectoring)</t>
  </si>
  <si>
    <t>Number of households covered by cable TV networks</t>
  </si>
  <si>
    <t>Number of households covered by Fiber-to-the-premises networks</t>
  </si>
  <si>
    <t>Number of households covered by other fixed-wired networks</t>
  </si>
  <si>
    <t>Revenue</t>
  </si>
  <si>
    <t>Revenue from all telecommunication services (in Rands)</t>
  </si>
  <si>
    <t>Revenue from mobile services (in Rands)</t>
  </si>
  <si>
    <t>Annual investment in telecommunication services (In Rands)</t>
  </si>
  <si>
    <t>Annual foreign investment in telecommunications (In Rands)</t>
  </si>
  <si>
    <t>Fixed-telephone numbers ported out</t>
  </si>
  <si>
    <t>Fixed-telephone numbers ported in</t>
  </si>
  <si>
    <t>Mobile-cellular numbers ported in</t>
  </si>
  <si>
    <t>Mobile-cellular numbers ported out</t>
  </si>
  <si>
    <t>Mobile-broadband Internet traffic (within the country) in Megabytes</t>
  </si>
  <si>
    <t>Amount of spectrum offered for IMT systems, in MHz</t>
  </si>
  <si>
    <t>Amount of spectrum offered for IMT systems in Block &lt; 1GHz</t>
  </si>
  <si>
    <t>Amount of spectrum offered for IMT systems in Block 1 GHz - 6 GHz</t>
  </si>
  <si>
    <t>Amount of spectrum offered for IMT systems in Block &gt; 6 GHz</t>
  </si>
  <si>
    <t>Amount of spectrum licensed for IMT systems, in MHz</t>
  </si>
  <si>
    <t>Amount of spectrum licensed for IMT systems in Block &lt; 1GHz</t>
  </si>
  <si>
    <t xml:space="preserve">Amount of spectrum licensed for IMT systems in Block 1 GHz - 6 GHz </t>
  </si>
  <si>
    <t>Amount of spectrum licensed for IMT systems in Block &gt; 6 GHz</t>
  </si>
  <si>
    <t>Data and voice mobile-broadband subscriptions</t>
  </si>
  <si>
    <t>Percentage of the population covered by at least a 5G mobile network</t>
  </si>
  <si>
    <t>Average Download Throughput for Fixed Broadband, in bits</t>
  </si>
  <si>
    <t>Average upload Throughput for Fixed Broadband, in bits</t>
  </si>
  <si>
    <t>Average Download Throughput for Mobile Broadband, in bits</t>
  </si>
  <si>
    <t>Average Upload Throughput for Mobile Broadband, in bits</t>
  </si>
  <si>
    <t>Packet Latency for Fixed Broadband, in milliseconds</t>
  </si>
  <si>
    <t>Packet Latency for Mobile Broadband, in milliseconds</t>
  </si>
  <si>
    <t>Fault Resolution Period for Fixed Broadband Service, in hours</t>
  </si>
  <si>
    <t>Mobile-broadband Internet traffic (outside the country, roaming out on CLRAs) in Exabytes</t>
  </si>
  <si>
    <t>Roaming by home subscribers abroad (outbound roaming), in minutes</t>
  </si>
  <si>
    <t>Roaming by home subscribers abroad (outbound roaming on CLRAs), in minutes</t>
  </si>
  <si>
    <t>International Roaming</t>
  </si>
  <si>
    <t>256 kbit/s to less than 2 Mbit/s subscriptions</t>
  </si>
  <si>
    <t xml:space="preserve">2 Mbit/s to less than 10 Mbit/s subscriptions </t>
  </si>
  <si>
    <t>Equal to or above 10 Mbit/s subscriptions</t>
  </si>
  <si>
    <t>10 Mbit/s to less than 30 Mbit/s subscription</t>
  </si>
  <si>
    <t>30 Mbit/s to less than 100 Mbit/s subscriptions</t>
  </si>
  <si>
    <t>Equal to or above 100 Mbit/s subscriptions</t>
  </si>
  <si>
    <t>Active subscriptions to 5G/ IMT-2020 mobile broadband</t>
  </si>
  <si>
    <t>Fixed - broadband Internet traffic (exabytes)</t>
  </si>
  <si>
    <t>Mobile-broadband Internet traffic (outside the country, roaming out) in Exabytes</t>
  </si>
  <si>
    <t>January 2021- December 2021</t>
  </si>
  <si>
    <t>Jan 2021 - Dec 2021</t>
  </si>
  <si>
    <t>Jan 2021- Dec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</si>
</sst>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5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5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5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vertical="center" wrapText="1"/>
    </xf>
    <xf numFmtId="0" fontId="21" fillId="7" borderId="3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center"/>
    </xf>
    <xf numFmtId="165" fontId="12" fillId="2" borderId="14" xfId="3" applyNumberFormat="1" applyFont="1" applyFill="1" applyBorder="1" applyAlignment="1">
      <alignment horizontal="right" vertical="center" wrapText="1"/>
    </xf>
    <xf numFmtId="165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5" fontId="12" fillId="2" borderId="26" xfId="3" applyNumberFormat="1" applyFont="1" applyFill="1" applyBorder="1" applyAlignment="1">
      <alignment horizontal="right" vertical="center" wrapText="1"/>
    </xf>
    <xf numFmtId="165" fontId="18" fillId="8" borderId="1" xfId="3" applyNumberFormat="1" applyFont="1" applyFill="1" applyBorder="1" applyAlignment="1">
      <alignment horizontal="right" vertical="center" wrapText="1"/>
    </xf>
    <xf numFmtId="165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165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/>
    </xf>
    <xf numFmtId="164" fontId="19" fillId="2" borderId="1" xfId="3" applyFont="1" applyFill="1" applyBorder="1" applyAlignment="1">
      <alignment horizontal="right" vertical="center" wrapText="1"/>
    </xf>
    <xf numFmtId="164" fontId="19" fillId="2" borderId="1" xfId="3" applyFont="1" applyFill="1" applyBorder="1" applyAlignment="1">
      <alignment horizontal="right" wrapText="1"/>
    </xf>
    <xf numFmtId="0" fontId="19" fillId="2" borderId="1" xfId="0" applyFont="1" applyFill="1" applyBorder="1" applyAlignment="1">
      <alignment horizontal="right" wrapText="1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165" fontId="12" fillId="9" borderId="1" xfId="3" applyNumberFormat="1" applyFont="1" applyFill="1" applyBorder="1" applyAlignment="1">
      <alignment horizontal="right" vertical="center" wrapText="1"/>
    </xf>
    <xf numFmtId="10" fontId="12" fillId="2" borderId="26" xfId="0" applyNumberFormat="1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9" fillId="3" borderId="38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3" fillId="0" borderId="26" xfId="0" applyFont="1" applyBorder="1"/>
    <xf numFmtId="0" fontId="19" fillId="3" borderId="40" xfId="0" applyFont="1" applyFill="1" applyBorder="1" applyAlignment="1">
      <alignment vertical="center" wrapText="1"/>
    </xf>
    <xf numFmtId="0" fontId="3" fillId="0" borderId="41" xfId="0" applyFont="1" applyBorder="1"/>
    <xf numFmtId="0" fontId="3" fillId="0" borderId="42" xfId="0" applyFont="1" applyBorder="1"/>
    <xf numFmtId="0" fontId="19" fillId="3" borderId="43" xfId="0" applyFont="1" applyFill="1" applyBorder="1" applyAlignment="1">
      <alignment vertical="center" wrapText="1"/>
    </xf>
    <xf numFmtId="0" fontId="3" fillId="0" borderId="17" xfId="0" applyFont="1" applyBorder="1"/>
    <xf numFmtId="0" fontId="19" fillId="3" borderId="44" xfId="0" applyFont="1" applyFill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22" fillId="2" borderId="5" xfId="0" applyFont="1" applyFill="1" applyBorder="1" applyAlignment="1">
      <alignment vertic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quotePrefix="1" applyFill="1" applyBorder="1" applyAlignment="1" applyProtection="1">
      <alignment horizontal="left"/>
      <protection locked="0"/>
    </xf>
    <xf numFmtId="0" fontId="13" fillId="3" borderId="34" xfId="0" applyFont="1" applyFill="1" applyBorder="1" applyAlignment="1">
      <alignment horizontal="center" vertical="center" textRotation="90" wrapText="1"/>
    </xf>
    <xf numFmtId="0" fontId="13" fillId="3" borderId="35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" fillId="10" borderId="34" xfId="0" applyFont="1" applyFill="1" applyBorder="1" applyAlignment="1">
      <alignment horizontal="center" vertical="center" wrapText="1"/>
    </xf>
    <xf numFmtId="0" fontId="3" fillId="10" borderId="35" xfId="0" applyFont="1" applyFill="1" applyBorder="1" applyAlignment="1">
      <alignment horizontal="center" vertical="center" wrapText="1"/>
    </xf>
    <xf numFmtId="0" fontId="3" fillId="10" borderId="3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</cellXfs>
  <cellStyles count="5">
    <cellStyle name="Comma" xfId="3" builtinId="3"/>
    <cellStyle name="Comma 2" xfId="1" xr:uid="{00000000-0005-0000-0000-000001000000}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B7:E46"/>
  <sheetViews>
    <sheetView showGridLines="0" tabSelected="1" zoomScale="98" zoomScaleNormal="98" zoomScaleSheetLayoutView="100" workbookViewId="0">
      <selection activeCell="I12" sqref="I12"/>
    </sheetView>
  </sheetViews>
  <sheetFormatPr defaultColWidth="8.85546875" defaultRowHeight="14.25" x14ac:dyDescent="0.2"/>
  <cols>
    <col min="1" max="1" width="8.85546875" style="2"/>
    <col min="2" max="2" width="53" style="2" bestFit="1" customWidth="1"/>
    <col min="3" max="3" width="37" style="2" customWidth="1"/>
    <col min="4" max="4" width="8.85546875" style="2"/>
    <col min="5" max="5" width="17.85546875" style="2" customWidth="1"/>
    <col min="6" max="16384" width="8.85546875" style="2"/>
  </cols>
  <sheetData>
    <row r="7" spans="2:5" x14ac:dyDescent="0.2">
      <c r="B7" s="1"/>
      <c r="C7" s="1"/>
      <c r="D7" s="1"/>
      <c r="E7" s="1"/>
    </row>
    <row r="8" spans="2:5" ht="43.5" customHeight="1" x14ac:dyDescent="0.2">
      <c r="B8" s="130" t="s">
        <v>5</v>
      </c>
      <c r="C8" s="131"/>
      <c r="D8" s="131"/>
      <c r="E8" s="131"/>
    </row>
    <row r="9" spans="2:5" ht="18" x14ac:dyDescent="0.25">
      <c r="B9" s="11"/>
      <c r="C9" s="9"/>
      <c r="D9" s="9"/>
      <c r="E9" s="10"/>
    </row>
    <row r="10" spans="2:5" ht="15" x14ac:dyDescent="0.25">
      <c r="B10" s="12" t="s">
        <v>6</v>
      </c>
      <c r="C10" s="3"/>
      <c r="D10" s="3"/>
      <c r="E10" s="13"/>
    </row>
    <row r="11" spans="2:5" ht="18.75" thickBot="1" x14ac:dyDescent="0.3">
      <c r="B11" s="14"/>
      <c r="C11" s="3"/>
      <c r="D11" s="3"/>
      <c r="E11" s="13"/>
    </row>
    <row r="12" spans="2:5" ht="16.5" thickBot="1" x14ac:dyDescent="0.3">
      <c r="B12" s="15" t="s">
        <v>7</v>
      </c>
      <c r="C12" s="41" t="s">
        <v>131</v>
      </c>
      <c r="D12" s="3"/>
      <c r="E12" s="13"/>
    </row>
    <row r="13" spans="2:5" x14ac:dyDescent="0.2">
      <c r="B13" s="36" t="s">
        <v>59</v>
      </c>
      <c r="C13" s="3"/>
      <c r="D13" s="3"/>
      <c r="E13" s="13"/>
    </row>
    <row r="14" spans="2:5" x14ac:dyDescent="0.2">
      <c r="B14" s="16"/>
      <c r="C14" s="17"/>
      <c r="D14" s="17"/>
      <c r="E14" s="18"/>
    </row>
    <row r="15" spans="2:5" ht="17.100000000000001" customHeight="1" x14ac:dyDescent="0.2">
      <c r="B15" s="6" t="s">
        <v>8</v>
      </c>
      <c r="C15" s="25"/>
      <c r="D15" s="25"/>
      <c r="E15" s="26"/>
    </row>
    <row r="16" spans="2:5" ht="17.100000000000001" customHeight="1" x14ac:dyDescent="0.25">
      <c r="B16" s="7" t="s">
        <v>9</v>
      </c>
      <c r="C16" s="150"/>
      <c r="D16" s="150"/>
      <c r="E16" s="150"/>
    </row>
    <row r="17" spans="2:5" ht="17.100000000000001" customHeight="1" x14ac:dyDescent="0.25">
      <c r="B17" s="7" t="s">
        <v>10</v>
      </c>
      <c r="C17" s="150"/>
      <c r="D17" s="150"/>
      <c r="E17" s="150"/>
    </row>
    <row r="18" spans="2:5" ht="17.100000000000001" customHeight="1" x14ac:dyDescent="0.25">
      <c r="B18" s="7" t="s">
        <v>13</v>
      </c>
      <c r="C18" s="150"/>
      <c r="D18" s="150"/>
      <c r="E18" s="150"/>
    </row>
    <row r="19" spans="2:5" ht="17.100000000000001" customHeight="1" x14ac:dyDescent="0.25">
      <c r="B19" s="35" t="s">
        <v>23</v>
      </c>
      <c r="C19" s="150"/>
      <c r="D19" s="150"/>
      <c r="E19" s="150"/>
    </row>
    <row r="20" spans="2:5" ht="17.100000000000001" customHeight="1" x14ac:dyDescent="0.25">
      <c r="B20" s="7" t="s">
        <v>11</v>
      </c>
      <c r="C20" s="151"/>
      <c r="D20" s="150"/>
      <c r="E20" s="150"/>
    </row>
    <row r="21" spans="2:5" ht="17.100000000000001" customHeight="1" x14ac:dyDescent="0.25">
      <c r="B21" s="7" t="s">
        <v>12</v>
      </c>
      <c r="C21" s="129"/>
      <c r="D21" s="129"/>
      <c r="E21" s="129"/>
    </row>
    <row r="22" spans="2:5" ht="17.100000000000001" customHeight="1" x14ac:dyDescent="0.2">
      <c r="B22" s="4"/>
    </row>
    <row r="23" spans="2:5" ht="17.100000000000001" customHeight="1" x14ac:dyDescent="0.2">
      <c r="B23" s="6" t="s">
        <v>14</v>
      </c>
      <c r="C23" s="25"/>
      <c r="D23" s="25"/>
      <c r="E23" s="26"/>
    </row>
    <row r="24" spans="2:5" ht="17.100000000000001" customHeight="1" x14ac:dyDescent="0.2">
      <c r="B24" s="8" t="s">
        <v>1</v>
      </c>
      <c r="C24" s="19"/>
      <c r="D24" s="27"/>
      <c r="E24" s="28"/>
    </row>
    <row r="25" spans="2:5" ht="17.100000000000001" customHeight="1" x14ac:dyDescent="0.2">
      <c r="B25" s="29" t="s">
        <v>15</v>
      </c>
      <c r="C25" s="59"/>
      <c r="D25" s="58"/>
      <c r="E25" s="57"/>
    </row>
    <row r="26" spans="2:5" ht="17.100000000000001" customHeight="1" x14ac:dyDescent="0.2">
      <c r="B26" s="29" t="s">
        <v>27</v>
      </c>
      <c r="C26" s="59"/>
      <c r="D26" s="58"/>
      <c r="E26" s="57"/>
    </row>
    <row r="27" spans="2:5" ht="17.100000000000001" customHeight="1" x14ac:dyDescent="0.2">
      <c r="B27" s="24" t="s">
        <v>30</v>
      </c>
      <c r="C27" s="79" t="s">
        <v>63</v>
      </c>
      <c r="D27" s="148"/>
      <c r="E27" s="149"/>
    </row>
    <row r="28" spans="2:5" ht="17.100000000000001" customHeight="1" x14ac:dyDescent="0.25">
      <c r="B28" s="145" t="s">
        <v>28</v>
      </c>
      <c r="C28" s="146"/>
      <c r="D28" s="146"/>
      <c r="E28" s="147"/>
    </row>
    <row r="29" spans="2:5" ht="18" customHeight="1" x14ac:dyDescent="0.25">
      <c r="B29" s="142" t="s">
        <v>31</v>
      </c>
      <c r="C29" s="143"/>
      <c r="D29" s="143"/>
      <c r="E29" s="144"/>
    </row>
    <row r="30" spans="2:5" ht="76.5" customHeight="1" x14ac:dyDescent="0.2">
      <c r="B30" s="20" t="s">
        <v>22</v>
      </c>
      <c r="C30" s="21"/>
      <c r="D30" s="22"/>
      <c r="E30" s="96"/>
    </row>
    <row r="31" spans="2:5" ht="33.75" customHeight="1" x14ac:dyDescent="0.2">
      <c r="B31" s="20" t="s">
        <v>23</v>
      </c>
      <c r="C31" s="98" t="s">
        <v>64</v>
      </c>
      <c r="D31" s="23" t="s">
        <v>29</v>
      </c>
      <c r="E31" s="97"/>
    </row>
    <row r="32" spans="2:5" x14ac:dyDescent="0.2">
      <c r="B32" s="4"/>
      <c r="C32" s="4"/>
      <c r="D32" s="4"/>
      <c r="E32" s="4"/>
    </row>
    <row r="33" spans="2:5" x14ac:dyDescent="0.2">
      <c r="B33" s="141" t="s">
        <v>65</v>
      </c>
      <c r="C33" s="141"/>
      <c r="D33" s="141"/>
      <c r="E33" s="141"/>
    </row>
    <row r="34" spans="2:5" x14ac:dyDescent="0.2">
      <c r="B34" s="141"/>
      <c r="C34" s="141"/>
      <c r="D34" s="141"/>
      <c r="E34" s="141"/>
    </row>
    <row r="35" spans="2:5" x14ac:dyDescent="0.2">
      <c r="B35" s="5"/>
      <c r="C35" s="5"/>
      <c r="D35" s="5"/>
      <c r="E35" s="5"/>
    </row>
    <row r="36" spans="2:5" x14ac:dyDescent="0.2">
      <c r="B36" s="24" t="s">
        <v>24</v>
      </c>
      <c r="C36" s="5"/>
      <c r="D36" s="5"/>
      <c r="E36" s="5"/>
    </row>
    <row r="37" spans="2:5" x14ac:dyDescent="0.2">
      <c r="B37" s="132"/>
      <c r="C37" s="133"/>
      <c r="D37" s="133"/>
      <c r="E37" s="134"/>
    </row>
    <row r="38" spans="2:5" x14ac:dyDescent="0.2">
      <c r="B38" s="135"/>
      <c r="C38" s="136"/>
      <c r="D38" s="136"/>
      <c r="E38" s="137"/>
    </row>
    <row r="39" spans="2:5" x14ac:dyDescent="0.2">
      <c r="B39" s="135"/>
      <c r="C39" s="136"/>
      <c r="D39" s="136"/>
      <c r="E39" s="137"/>
    </row>
    <row r="40" spans="2:5" x14ac:dyDescent="0.2">
      <c r="B40" s="135"/>
      <c r="C40" s="136"/>
      <c r="D40" s="136"/>
      <c r="E40" s="137"/>
    </row>
    <row r="41" spans="2:5" x14ac:dyDescent="0.2">
      <c r="B41" s="135"/>
      <c r="C41" s="136"/>
      <c r="D41" s="136"/>
      <c r="E41" s="137"/>
    </row>
    <row r="42" spans="2:5" x14ac:dyDescent="0.2">
      <c r="B42" s="135"/>
      <c r="C42" s="136"/>
      <c r="D42" s="136"/>
      <c r="E42" s="137"/>
    </row>
    <row r="43" spans="2:5" x14ac:dyDescent="0.2">
      <c r="B43" s="135"/>
      <c r="C43" s="136"/>
      <c r="D43" s="136"/>
      <c r="E43" s="137"/>
    </row>
    <row r="44" spans="2:5" x14ac:dyDescent="0.2">
      <c r="B44" s="138"/>
      <c r="C44" s="139"/>
      <c r="D44" s="139"/>
      <c r="E44" s="140"/>
    </row>
    <row r="45" spans="2:5" ht="15" x14ac:dyDescent="0.25">
      <c r="B45" s="30"/>
      <c r="C45" s="30"/>
      <c r="D45" s="30"/>
      <c r="E45" s="30"/>
    </row>
    <row r="46" spans="2:5" ht="15" x14ac:dyDescent="0.25">
      <c r="B46" s="30"/>
      <c r="C46" s="30"/>
      <c r="D46" s="30"/>
      <c r="E46" s="30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F9"/>
  <sheetViews>
    <sheetView showGridLines="0" view="pageLayout" topLeftCell="B3" zoomScaleNormal="100" zoomScaleSheetLayoutView="100" workbookViewId="0">
      <selection activeCell="D4" sqref="D4"/>
    </sheetView>
  </sheetViews>
  <sheetFormatPr defaultColWidth="8.85546875" defaultRowHeight="14.25" x14ac:dyDescent="0.2"/>
  <cols>
    <col min="1" max="1" width="5.140625" style="2" customWidth="1"/>
    <col min="2" max="2" width="6.85546875" style="2" customWidth="1"/>
    <col min="3" max="3" width="39.5703125" style="2" customWidth="1"/>
    <col min="4" max="4" width="23.28515625" style="2" customWidth="1"/>
    <col min="5" max="5" width="39.85546875" style="2" customWidth="1"/>
    <col min="6" max="6" width="26" style="2" customWidth="1"/>
    <col min="7" max="16384" width="8.85546875" style="2"/>
  </cols>
  <sheetData>
    <row r="3" spans="2:6" ht="15" thickBot="1" x14ac:dyDescent="0.25"/>
    <row r="4" spans="2:6" ht="33.75" customHeight="1" thickBot="1" x14ac:dyDescent="0.25">
      <c r="B4" s="152" t="s">
        <v>47</v>
      </c>
      <c r="C4" s="111" t="s">
        <v>26</v>
      </c>
      <c r="D4" s="41" t="s">
        <v>132</v>
      </c>
      <c r="E4" s="47" t="s">
        <v>34</v>
      </c>
      <c r="F4" s="48"/>
    </row>
    <row r="5" spans="2:6" ht="15" customHeight="1" x14ac:dyDescent="0.2">
      <c r="B5" s="153"/>
      <c r="C5" s="101" t="s">
        <v>3</v>
      </c>
      <c r="D5" s="52"/>
      <c r="E5" s="51"/>
    </row>
    <row r="6" spans="2:6" ht="25.5" x14ac:dyDescent="0.2">
      <c r="B6" s="153"/>
      <c r="C6" s="101" t="s">
        <v>2</v>
      </c>
      <c r="D6" s="72"/>
      <c r="E6" s="51"/>
    </row>
    <row r="7" spans="2:6" ht="33.75" customHeight="1" thickBot="1" x14ac:dyDescent="0.25">
      <c r="B7" s="153"/>
      <c r="C7" s="101" t="s">
        <v>66</v>
      </c>
      <c r="D7" s="60"/>
      <c r="E7" s="54"/>
    </row>
    <row r="8" spans="2:6" ht="39.75" customHeight="1" thickBot="1" x14ac:dyDescent="0.25">
      <c r="B8" s="153"/>
      <c r="C8" s="113" t="s">
        <v>97</v>
      </c>
      <c r="D8" s="60"/>
      <c r="E8" s="34"/>
    </row>
    <row r="9" spans="2:6" ht="15.75" customHeight="1" thickBot="1" x14ac:dyDescent="0.25">
      <c r="B9" s="154"/>
      <c r="C9" s="113" t="s">
        <v>96</v>
      </c>
      <c r="D9" s="60"/>
      <c r="E9" s="34"/>
    </row>
  </sheetData>
  <mergeCells count="1">
    <mergeCell ref="B4:B9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E18"/>
  <sheetViews>
    <sheetView showGridLines="0" view="pageLayout" topLeftCell="B7" zoomScale="90" zoomScaleNormal="100" zoomScaleSheetLayoutView="100" zoomScalePageLayoutView="90" workbookViewId="0">
      <selection activeCell="D2" sqref="D2"/>
    </sheetView>
  </sheetViews>
  <sheetFormatPr defaultColWidth="8.85546875" defaultRowHeight="14.25" x14ac:dyDescent="0.2"/>
  <cols>
    <col min="1" max="1" width="3.7109375" style="2" customWidth="1"/>
    <col min="2" max="2" width="7.5703125" style="2" customWidth="1"/>
    <col min="3" max="3" width="42" style="2" customWidth="1"/>
    <col min="4" max="4" width="29.140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3" customHeight="1" thickBot="1" x14ac:dyDescent="0.25">
      <c r="B2" s="152" t="s">
        <v>67</v>
      </c>
      <c r="C2" s="99" t="s">
        <v>26</v>
      </c>
      <c r="D2" s="49" t="s">
        <v>132</v>
      </c>
      <c r="E2" s="42" t="s">
        <v>33</v>
      </c>
    </row>
    <row r="3" spans="2:5" ht="34.5" customHeight="1" x14ac:dyDescent="0.2">
      <c r="B3" s="153"/>
      <c r="C3" s="100" t="s">
        <v>68</v>
      </c>
      <c r="D3" s="80"/>
      <c r="E3" s="51"/>
    </row>
    <row r="4" spans="2:5" ht="27.95" customHeight="1" x14ac:dyDescent="0.2">
      <c r="B4" s="153"/>
      <c r="C4" s="101" t="s">
        <v>69</v>
      </c>
      <c r="D4" s="81"/>
      <c r="E4" s="54"/>
    </row>
    <row r="5" spans="2:5" ht="27.95" customHeight="1" x14ac:dyDescent="0.2">
      <c r="B5" s="153"/>
      <c r="C5" s="101" t="s">
        <v>32</v>
      </c>
      <c r="D5" s="81"/>
      <c r="E5" s="54"/>
    </row>
    <row r="6" spans="2:5" ht="27.95" customHeight="1" x14ac:dyDescent="0.2">
      <c r="B6" s="153"/>
      <c r="C6" s="101" t="s">
        <v>56</v>
      </c>
      <c r="D6" s="82"/>
      <c r="E6" s="54"/>
    </row>
    <row r="7" spans="2:5" ht="30" customHeight="1" x14ac:dyDescent="0.2">
      <c r="B7" s="153"/>
      <c r="C7" s="101" t="s">
        <v>98</v>
      </c>
      <c r="D7" s="81"/>
      <c r="E7" s="54"/>
    </row>
    <row r="8" spans="2:5" ht="30" customHeight="1" x14ac:dyDescent="0.2">
      <c r="B8" s="153"/>
      <c r="C8" s="101" t="s">
        <v>99</v>
      </c>
      <c r="D8" s="81"/>
      <c r="E8" s="54"/>
    </row>
    <row r="9" spans="2:5" ht="25.5" x14ac:dyDescent="0.2">
      <c r="B9" s="153"/>
      <c r="C9" s="101" t="s">
        <v>101</v>
      </c>
      <c r="D9" s="114">
        <f>SUM(D10:D12)</f>
        <v>0</v>
      </c>
      <c r="E9" s="54"/>
    </row>
    <row r="10" spans="2:5" ht="25.5" x14ac:dyDescent="0.2">
      <c r="B10" s="153"/>
      <c r="C10" s="101" t="s">
        <v>102</v>
      </c>
      <c r="D10" s="81"/>
      <c r="E10" s="54"/>
    </row>
    <row r="11" spans="2:5" ht="25.5" x14ac:dyDescent="0.2">
      <c r="B11" s="153"/>
      <c r="C11" s="101" t="s">
        <v>103</v>
      </c>
      <c r="D11" s="81"/>
      <c r="E11" s="54"/>
    </row>
    <row r="12" spans="2:5" ht="25.5" x14ac:dyDescent="0.2">
      <c r="B12" s="153"/>
      <c r="C12" s="101" t="s">
        <v>104</v>
      </c>
      <c r="D12" s="81"/>
      <c r="E12" s="54"/>
    </row>
    <row r="13" spans="2:5" ht="25.5" x14ac:dyDescent="0.2">
      <c r="B13" s="153"/>
      <c r="C13" s="101" t="s">
        <v>105</v>
      </c>
      <c r="D13" s="114">
        <f>SUM(D14:D16)</f>
        <v>0</v>
      </c>
      <c r="E13" s="54"/>
    </row>
    <row r="14" spans="2:5" ht="25.5" x14ac:dyDescent="0.2">
      <c r="B14" s="153"/>
      <c r="C14" s="101" t="s">
        <v>106</v>
      </c>
      <c r="D14" s="81"/>
      <c r="E14" s="54"/>
    </row>
    <row r="15" spans="2:5" ht="25.5" x14ac:dyDescent="0.2">
      <c r="B15" s="153"/>
      <c r="C15" s="101" t="s">
        <v>107</v>
      </c>
      <c r="D15" s="81"/>
      <c r="E15" s="54"/>
    </row>
    <row r="16" spans="2:5" ht="25.5" x14ac:dyDescent="0.2">
      <c r="B16" s="153"/>
      <c r="C16" s="101" t="s">
        <v>108</v>
      </c>
      <c r="D16" s="81"/>
      <c r="E16" s="54"/>
    </row>
    <row r="17" spans="2:2" x14ac:dyDescent="0.2">
      <c r="B17" s="153"/>
    </row>
    <row r="18" spans="2:2" ht="15" customHeight="1" thickBot="1" x14ac:dyDescent="0.25">
      <c r="B18" s="154"/>
    </row>
  </sheetData>
  <mergeCells count="1">
    <mergeCell ref="B2:B1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B2:F12"/>
  <sheetViews>
    <sheetView showGridLines="0" view="pageLayout" topLeftCell="B3" zoomScaleNormal="100" zoomScaleSheetLayoutView="100" workbookViewId="0">
      <selection activeCell="F9" sqref="F9"/>
    </sheetView>
  </sheetViews>
  <sheetFormatPr defaultColWidth="8.85546875" defaultRowHeight="14.25" x14ac:dyDescent="0.2"/>
  <cols>
    <col min="1" max="1" width="5" style="2" customWidth="1"/>
    <col min="2" max="2" width="6.28515625" style="2" customWidth="1"/>
    <col min="3" max="3" width="39.5703125" style="2" customWidth="1"/>
    <col min="4" max="4" width="25.7109375" style="2" customWidth="1"/>
    <col min="5" max="5" width="32.85546875" style="2" customWidth="1"/>
    <col min="6" max="6" width="24.140625" style="2" bestFit="1" customWidth="1"/>
    <col min="7" max="16384" width="8.85546875" style="2"/>
  </cols>
  <sheetData>
    <row r="2" spans="2:6" ht="15" thickBot="1" x14ac:dyDescent="0.25"/>
    <row r="3" spans="2:6" ht="27.95" customHeight="1" thickBot="1" x14ac:dyDescent="0.25">
      <c r="B3" s="152" t="s">
        <v>48</v>
      </c>
      <c r="C3" s="108" t="s">
        <v>26</v>
      </c>
      <c r="D3" s="73" t="s">
        <v>132</v>
      </c>
      <c r="E3" s="74" t="s">
        <v>33</v>
      </c>
    </row>
    <row r="4" spans="2:6" ht="15" customHeight="1" x14ac:dyDescent="0.2">
      <c r="B4" s="153"/>
      <c r="C4" s="100" t="s">
        <v>70</v>
      </c>
      <c r="D4" s="68"/>
      <c r="E4" s="51"/>
      <c r="F4" s="2" t="s">
        <v>57</v>
      </c>
    </row>
    <row r="5" spans="2:6" ht="26.25" thickBot="1" x14ac:dyDescent="0.25">
      <c r="B5" s="153"/>
      <c r="C5" s="109" t="s">
        <v>71</v>
      </c>
      <c r="D5" s="78"/>
      <c r="E5" s="55"/>
      <c r="F5" s="2" t="s">
        <v>57</v>
      </c>
    </row>
    <row r="6" spans="2:6" ht="26.25" thickBot="1" x14ac:dyDescent="0.25">
      <c r="B6" s="153"/>
      <c r="C6" s="109" t="s">
        <v>84</v>
      </c>
      <c r="D6" s="78"/>
      <c r="E6" s="55"/>
    </row>
    <row r="7" spans="2:6" ht="26.25" thickBot="1" x14ac:dyDescent="0.25">
      <c r="B7" s="153"/>
      <c r="C7" s="109" t="s">
        <v>85</v>
      </c>
      <c r="D7" s="78"/>
      <c r="E7" s="55"/>
    </row>
    <row r="8" spans="2:6" ht="39" thickBot="1" x14ac:dyDescent="0.25">
      <c r="B8" s="153"/>
      <c r="C8" s="109" t="s">
        <v>86</v>
      </c>
      <c r="D8" s="78"/>
      <c r="E8" s="55"/>
    </row>
    <row r="9" spans="2:6" ht="39" thickBot="1" x14ac:dyDescent="0.25">
      <c r="B9" s="153"/>
      <c r="C9" s="109" t="s">
        <v>87</v>
      </c>
      <c r="D9" s="78"/>
      <c r="E9" s="55"/>
    </row>
    <row r="10" spans="2:6" ht="26.25" thickBot="1" x14ac:dyDescent="0.25">
      <c r="B10" s="153"/>
      <c r="C10" s="109" t="s">
        <v>88</v>
      </c>
      <c r="D10" s="78"/>
      <c r="E10" s="55"/>
    </row>
    <row r="11" spans="2:6" ht="26.25" thickBot="1" x14ac:dyDescent="0.25">
      <c r="B11" s="153"/>
      <c r="C11" s="109" t="s">
        <v>89</v>
      </c>
      <c r="D11" s="78"/>
      <c r="E11" s="55"/>
    </row>
    <row r="12" spans="2:6" ht="26.25" thickBot="1" x14ac:dyDescent="0.25">
      <c r="B12" s="154"/>
      <c r="C12" s="109" t="s">
        <v>90</v>
      </c>
      <c r="D12" s="78"/>
      <c r="E12" s="55"/>
    </row>
  </sheetData>
  <mergeCells count="1">
    <mergeCell ref="B3:B12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B1:F16"/>
  <sheetViews>
    <sheetView showGridLines="0" view="pageLayout" topLeftCell="B1" zoomScale="90" zoomScaleNormal="100" zoomScaleSheetLayoutView="100" zoomScalePageLayoutView="90" workbookViewId="0">
      <selection activeCell="F1" sqref="F1"/>
    </sheetView>
  </sheetViews>
  <sheetFormatPr defaultColWidth="8.85546875" defaultRowHeight="14.25" x14ac:dyDescent="0.2"/>
  <cols>
    <col min="1" max="1" width="2.7109375" style="2" customWidth="1"/>
    <col min="2" max="2" width="8.42578125" style="2" customWidth="1"/>
    <col min="3" max="3" width="33.5703125" style="2" customWidth="1"/>
    <col min="4" max="4" width="22.7109375" style="2" customWidth="1"/>
    <col min="5" max="5" width="36.85546875" style="2" customWidth="1"/>
    <col min="6" max="16384" width="8.85546875" style="2"/>
  </cols>
  <sheetData>
    <row r="1" spans="2:6" ht="15" thickBot="1" x14ac:dyDescent="0.25"/>
    <row r="2" spans="2:6" ht="32.25" customHeight="1" thickBot="1" x14ac:dyDescent="0.25">
      <c r="B2" s="50"/>
      <c r="C2" s="40" t="s">
        <v>26</v>
      </c>
      <c r="D2" s="49" t="s">
        <v>132</v>
      </c>
      <c r="E2" s="42" t="s">
        <v>33</v>
      </c>
    </row>
    <row r="3" spans="2:6" ht="27.95" customHeight="1" x14ac:dyDescent="0.2">
      <c r="B3" s="152" t="s">
        <v>49</v>
      </c>
      <c r="C3" s="100" t="s">
        <v>35</v>
      </c>
      <c r="D3" s="88"/>
      <c r="E3" s="39"/>
    </row>
    <row r="4" spans="2:6" ht="27.95" customHeight="1" x14ac:dyDescent="0.2">
      <c r="B4" s="153"/>
      <c r="C4" s="101" t="s">
        <v>72</v>
      </c>
      <c r="D4" s="88"/>
      <c r="E4" s="32"/>
    </row>
    <row r="5" spans="2:6" ht="27.95" customHeight="1" x14ac:dyDescent="0.2">
      <c r="B5" s="153"/>
      <c r="C5" s="101" t="s">
        <v>36</v>
      </c>
      <c r="D5" s="71"/>
      <c r="E5" s="32"/>
    </row>
    <row r="6" spans="2:6" ht="27.95" customHeight="1" x14ac:dyDescent="0.2">
      <c r="B6" s="153"/>
      <c r="C6" s="101" t="s">
        <v>4</v>
      </c>
      <c r="D6" s="88"/>
      <c r="E6" s="32"/>
    </row>
    <row r="7" spans="2:6" ht="27.95" customHeight="1" x14ac:dyDescent="0.2">
      <c r="B7" s="153"/>
      <c r="C7" s="101" t="s">
        <v>73</v>
      </c>
      <c r="D7" s="88"/>
      <c r="E7" s="32"/>
    </row>
    <row r="8" spans="2:6" ht="27.95" customHeight="1" x14ac:dyDescent="0.2">
      <c r="B8" s="153"/>
      <c r="C8" s="101" t="s">
        <v>74</v>
      </c>
      <c r="D8" s="71"/>
      <c r="E8" s="54"/>
    </row>
    <row r="9" spans="2:6" ht="27.95" customHeight="1" x14ac:dyDescent="0.2">
      <c r="B9" s="153"/>
      <c r="C9" s="104" t="s">
        <v>25</v>
      </c>
      <c r="D9" s="87"/>
      <c r="E9" s="54"/>
    </row>
    <row r="10" spans="2:6" ht="27.95" customHeight="1" thickBot="1" x14ac:dyDescent="0.25">
      <c r="B10" s="154"/>
      <c r="C10" s="110" t="s">
        <v>37</v>
      </c>
      <c r="D10" s="89"/>
      <c r="E10" s="32"/>
    </row>
    <row r="11" spans="2:6" ht="27.95" customHeight="1" x14ac:dyDescent="0.2">
      <c r="B11" s="152" t="s">
        <v>58</v>
      </c>
      <c r="C11" s="101" t="s">
        <v>122</v>
      </c>
      <c r="D11" s="71"/>
      <c r="E11" s="54"/>
      <c r="F11" s="2" t="s">
        <v>57</v>
      </c>
    </row>
    <row r="12" spans="2:6" ht="27.95" customHeight="1" x14ac:dyDescent="0.2">
      <c r="B12" s="153"/>
      <c r="C12" s="101" t="s">
        <v>123</v>
      </c>
      <c r="D12" s="88"/>
      <c r="E12" s="54"/>
      <c r="F12" s="2" t="s">
        <v>57</v>
      </c>
    </row>
    <row r="13" spans="2:6" ht="29.25" customHeight="1" thickBot="1" x14ac:dyDescent="0.25">
      <c r="B13" s="153"/>
      <c r="C13" s="109" t="s">
        <v>124</v>
      </c>
      <c r="D13" s="88"/>
      <c r="E13" s="55"/>
      <c r="F13" s="2" t="s">
        <v>57</v>
      </c>
    </row>
    <row r="14" spans="2:6" ht="26.25" thickBot="1" x14ac:dyDescent="0.25">
      <c r="B14" s="153"/>
      <c r="C14" s="109" t="s">
        <v>125</v>
      </c>
      <c r="D14" s="88"/>
      <c r="E14" s="55"/>
      <c r="F14" s="2" t="s">
        <v>57</v>
      </c>
    </row>
    <row r="15" spans="2:6" ht="26.25" thickBot="1" x14ac:dyDescent="0.25">
      <c r="B15" s="153"/>
      <c r="C15" s="109" t="s">
        <v>126</v>
      </c>
      <c r="D15" s="88"/>
      <c r="E15" s="55"/>
      <c r="F15" s="2" t="s">
        <v>57</v>
      </c>
    </row>
    <row r="16" spans="2:6" ht="26.25" thickBot="1" x14ac:dyDescent="0.25">
      <c r="B16" s="154"/>
      <c r="C16" s="109" t="s">
        <v>127</v>
      </c>
      <c r="D16" s="88"/>
      <c r="E16" s="55"/>
      <c r="F16" s="2" t="s">
        <v>57</v>
      </c>
    </row>
  </sheetData>
  <mergeCells count="2">
    <mergeCell ref="B3:B10"/>
    <mergeCell ref="B11:B1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D10"/>
  <sheetViews>
    <sheetView showGridLines="0" view="pageLayout" zoomScaleNormal="100" zoomScaleSheetLayoutView="100" workbookViewId="0">
      <selection activeCell="B10" sqref="B10"/>
    </sheetView>
  </sheetViews>
  <sheetFormatPr defaultColWidth="8.85546875" defaultRowHeight="14.25" x14ac:dyDescent="0.2"/>
  <cols>
    <col min="1" max="1" width="7" style="2" customWidth="1"/>
    <col min="2" max="2" width="43.5703125" style="2" customWidth="1"/>
    <col min="3" max="3" width="24.85546875" style="2" customWidth="1"/>
    <col min="4" max="4" width="38.1406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1"/>
      <c r="B2" s="62" t="s">
        <v>26</v>
      </c>
      <c r="C2" s="49" t="s">
        <v>132</v>
      </c>
      <c r="D2" s="63" t="s">
        <v>33</v>
      </c>
    </row>
    <row r="3" spans="1:4" ht="27.95" customHeight="1" x14ac:dyDescent="0.2">
      <c r="A3" s="152" t="s">
        <v>50</v>
      </c>
      <c r="B3" s="101" t="s">
        <v>38</v>
      </c>
      <c r="C3" s="83"/>
      <c r="D3" s="51"/>
    </row>
    <row r="4" spans="1:4" ht="27.95" customHeight="1" x14ac:dyDescent="0.2">
      <c r="A4" s="153"/>
      <c r="B4" s="101" t="s">
        <v>39</v>
      </c>
      <c r="C4" s="82"/>
      <c r="D4" s="54"/>
    </row>
    <row r="5" spans="1:4" ht="27.95" customHeight="1" x14ac:dyDescent="0.2">
      <c r="A5" s="153"/>
      <c r="B5" s="101" t="s">
        <v>110</v>
      </c>
      <c r="C5" s="82"/>
      <c r="D5" s="54"/>
    </row>
    <row r="6" spans="1:4" ht="27.95" customHeight="1" x14ac:dyDescent="0.2">
      <c r="A6" s="153"/>
      <c r="B6" s="101" t="s">
        <v>0</v>
      </c>
      <c r="C6" s="77"/>
      <c r="D6" s="54"/>
    </row>
    <row r="7" spans="1:4" ht="27.95" customHeight="1" x14ac:dyDescent="0.2">
      <c r="A7" s="153"/>
      <c r="B7" s="117" t="s">
        <v>109</v>
      </c>
      <c r="C7" s="84"/>
      <c r="D7" s="64"/>
    </row>
    <row r="8" spans="1:4" ht="27.95" customHeight="1" x14ac:dyDescent="0.2">
      <c r="A8" s="153"/>
      <c r="B8" s="117" t="s">
        <v>60</v>
      </c>
      <c r="C8" s="84"/>
      <c r="D8" s="64"/>
    </row>
    <row r="9" spans="1:4" ht="27.95" customHeight="1" x14ac:dyDescent="0.2">
      <c r="A9" s="153"/>
      <c r="B9" s="101" t="s">
        <v>61</v>
      </c>
      <c r="C9" s="84"/>
      <c r="D9" s="64"/>
    </row>
    <row r="10" spans="1:4" ht="26.25" thickBot="1" x14ac:dyDescent="0.25">
      <c r="A10" s="154"/>
      <c r="B10" s="101" t="s">
        <v>128</v>
      </c>
      <c r="C10" s="81"/>
      <c r="D10" s="53"/>
    </row>
  </sheetData>
  <mergeCells count="1">
    <mergeCell ref="A3:A10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D11"/>
  <sheetViews>
    <sheetView showGridLines="0" view="pageBreakPreview" zoomScaleNormal="100" zoomScaleSheetLayoutView="100" zoomScalePageLayoutView="110" workbookViewId="0">
      <selection activeCell="C2" sqref="C2"/>
    </sheetView>
  </sheetViews>
  <sheetFormatPr defaultColWidth="8.85546875" defaultRowHeight="14.25" x14ac:dyDescent="0.2"/>
  <cols>
    <col min="1" max="1" width="17.28515625" style="2" customWidth="1"/>
    <col min="2" max="2" width="42.140625" style="2" customWidth="1"/>
    <col min="3" max="3" width="27.42578125" style="2" customWidth="1"/>
    <col min="4" max="4" width="44.140625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9" t="s">
        <v>132</v>
      </c>
      <c r="D2" s="47" t="s">
        <v>33</v>
      </c>
    </row>
    <row r="3" spans="1:4" ht="25.5" x14ac:dyDescent="0.2">
      <c r="A3" s="155" t="s">
        <v>51</v>
      </c>
      <c r="B3" s="43" t="s">
        <v>40</v>
      </c>
      <c r="C3" s="56"/>
      <c r="D3" s="51"/>
    </row>
    <row r="4" spans="1:4" ht="26.25" thickBot="1" x14ac:dyDescent="0.25">
      <c r="A4" s="156"/>
      <c r="B4" s="33" t="s">
        <v>41</v>
      </c>
      <c r="C4" s="60"/>
      <c r="D4" s="55"/>
    </row>
    <row r="11" spans="1:4" x14ac:dyDescent="0.2">
      <c r="B11" s="38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D12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0.140625" style="2" customWidth="1"/>
    <col min="2" max="2" width="43.140625" style="2" customWidth="1"/>
    <col min="3" max="3" width="31" style="2" customWidth="1"/>
    <col min="4" max="4" width="44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1" t="s">
        <v>132</v>
      </c>
      <c r="D2" s="42" t="s">
        <v>33</v>
      </c>
    </row>
    <row r="3" spans="1:4" ht="27.95" customHeight="1" x14ac:dyDescent="0.2">
      <c r="A3" s="157" t="s">
        <v>52</v>
      </c>
      <c r="B3" s="100" t="s">
        <v>42</v>
      </c>
      <c r="C3" s="65"/>
      <c r="D3" s="39"/>
    </row>
    <row r="4" spans="1:4" ht="27.95" customHeight="1" x14ac:dyDescent="0.2">
      <c r="A4" s="158"/>
      <c r="B4" s="101" t="s">
        <v>43</v>
      </c>
      <c r="C4" s="66"/>
      <c r="D4" s="32"/>
    </row>
    <row r="5" spans="1:4" ht="36.75" customHeight="1" x14ac:dyDescent="0.2">
      <c r="A5" s="158"/>
      <c r="B5" s="117" t="s">
        <v>75</v>
      </c>
      <c r="C5" s="115"/>
      <c r="D5" s="116"/>
    </row>
    <row r="6" spans="1:4" ht="25.5" x14ac:dyDescent="0.2">
      <c r="A6" s="158"/>
      <c r="B6" s="117" t="s">
        <v>111</v>
      </c>
      <c r="C6" s="115"/>
      <c r="D6" s="116"/>
    </row>
    <row r="7" spans="1:4" ht="25.5" x14ac:dyDescent="0.2">
      <c r="A7" s="158"/>
      <c r="B7" s="117" t="s">
        <v>112</v>
      </c>
      <c r="C7" s="115"/>
      <c r="D7" s="116"/>
    </row>
    <row r="8" spans="1:4" ht="25.5" x14ac:dyDescent="0.2">
      <c r="A8" s="158"/>
      <c r="B8" s="117" t="s">
        <v>113</v>
      </c>
      <c r="C8" s="115"/>
      <c r="D8" s="116"/>
    </row>
    <row r="9" spans="1:4" ht="25.5" x14ac:dyDescent="0.2">
      <c r="A9" s="158"/>
      <c r="B9" s="117" t="s">
        <v>114</v>
      </c>
      <c r="C9" s="115"/>
      <c r="D9" s="116"/>
    </row>
    <row r="10" spans="1:4" ht="25.5" x14ac:dyDescent="0.2">
      <c r="A10" s="158"/>
      <c r="B10" s="117" t="s">
        <v>115</v>
      </c>
      <c r="C10" s="115"/>
      <c r="D10" s="116"/>
    </row>
    <row r="11" spans="1:4" ht="25.5" x14ac:dyDescent="0.2">
      <c r="A11" s="158"/>
      <c r="B11" s="117" t="s">
        <v>116</v>
      </c>
      <c r="C11" s="115"/>
      <c r="D11" s="116"/>
    </row>
    <row r="12" spans="1:4" ht="26.25" thickBot="1" x14ac:dyDescent="0.25">
      <c r="A12" s="159"/>
      <c r="B12" s="118" t="s">
        <v>117</v>
      </c>
      <c r="C12" s="37"/>
      <c r="D12" s="34"/>
    </row>
  </sheetData>
  <mergeCells count="1">
    <mergeCell ref="A3:A12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D11"/>
  <sheetViews>
    <sheetView showGridLines="0" view="pageLayout" topLeftCell="A2" zoomScale="80" zoomScaleNormal="100" zoomScaleSheetLayoutView="100" zoomScalePageLayoutView="80" workbookViewId="0">
      <selection activeCell="C2" sqref="C2"/>
    </sheetView>
  </sheetViews>
  <sheetFormatPr defaultColWidth="8.85546875" defaultRowHeight="14.25" x14ac:dyDescent="0.2"/>
  <cols>
    <col min="1" max="1" width="10.5703125" style="2" customWidth="1"/>
    <col min="2" max="2" width="49.42578125" style="2" customWidth="1"/>
    <col min="3" max="3" width="27.28515625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3" customHeight="1" thickBot="1" x14ac:dyDescent="0.25">
      <c r="A2" s="44"/>
      <c r="B2" s="46" t="s">
        <v>26</v>
      </c>
      <c r="C2" s="41" t="s">
        <v>133</v>
      </c>
      <c r="D2" s="42" t="s">
        <v>33</v>
      </c>
    </row>
    <row r="3" spans="1:4" ht="27.95" customHeight="1" x14ac:dyDescent="0.2">
      <c r="A3" s="157" t="s">
        <v>53</v>
      </c>
      <c r="B3" s="100" t="s">
        <v>76</v>
      </c>
      <c r="C3" s="80"/>
      <c r="D3" s="51"/>
    </row>
    <row r="4" spans="1:4" ht="27.95" customHeight="1" x14ac:dyDescent="0.2">
      <c r="A4" s="158"/>
      <c r="B4" s="101" t="s">
        <v>16</v>
      </c>
      <c r="C4" s="80"/>
      <c r="D4" s="54"/>
    </row>
    <row r="5" spans="1:4" ht="27.95" customHeight="1" x14ac:dyDescent="0.2">
      <c r="A5" s="158"/>
      <c r="B5" s="101" t="s">
        <v>17</v>
      </c>
      <c r="C5" s="80"/>
      <c r="D5" s="54"/>
    </row>
    <row r="6" spans="1:4" ht="27.95" customHeight="1" x14ac:dyDescent="0.2">
      <c r="A6" s="158"/>
      <c r="B6" s="101" t="s">
        <v>18</v>
      </c>
      <c r="C6" s="85"/>
      <c r="D6" s="54"/>
    </row>
    <row r="7" spans="1:4" ht="27.95" customHeight="1" x14ac:dyDescent="0.2">
      <c r="A7" s="158"/>
      <c r="B7" s="101" t="s">
        <v>62</v>
      </c>
      <c r="C7" s="86"/>
      <c r="D7" s="54"/>
    </row>
    <row r="8" spans="1:4" ht="52.5" customHeight="1" x14ac:dyDescent="0.2">
      <c r="A8" s="158"/>
      <c r="B8" s="101" t="s">
        <v>77</v>
      </c>
      <c r="C8" s="86"/>
      <c r="D8" s="54"/>
    </row>
    <row r="9" spans="1:4" ht="27.95" customHeight="1" x14ac:dyDescent="0.2">
      <c r="A9" s="158"/>
      <c r="B9" s="101" t="s">
        <v>19</v>
      </c>
      <c r="C9" s="86"/>
      <c r="D9" s="67"/>
    </row>
    <row r="10" spans="1:4" ht="27.95" customHeight="1" x14ac:dyDescent="0.2">
      <c r="A10" s="158"/>
      <c r="B10" s="101" t="s">
        <v>20</v>
      </c>
      <c r="C10" s="85"/>
      <c r="D10" s="54"/>
    </row>
    <row r="11" spans="1:4" ht="27.95" customHeight="1" thickBot="1" x14ac:dyDescent="0.25">
      <c r="A11" s="159"/>
      <c r="B11" s="101" t="s">
        <v>21</v>
      </c>
      <c r="C11" s="86"/>
      <c r="D11" s="5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10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1.85546875" style="2" customWidth="1"/>
    <col min="2" max="2" width="39" style="2" customWidth="1"/>
    <col min="3" max="3" width="32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4.5" customHeight="1" thickBot="1" x14ac:dyDescent="0.25">
      <c r="A2" s="61"/>
      <c r="B2" s="62" t="s">
        <v>26</v>
      </c>
      <c r="C2" s="69" t="s">
        <v>133</v>
      </c>
      <c r="D2" s="70" t="s">
        <v>33</v>
      </c>
    </row>
    <row r="3" spans="1:4" ht="24" customHeight="1" x14ac:dyDescent="0.2">
      <c r="A3" s="157" t="s">
        <v>53</v>
      </c>
      <c r="B3" s="103" t="s">
        <v>44</v>
      </c>
      <c r="C3" s="90"/>
      <c r="D3" s="71"/>
    </row>
    <row r="4" spans="1:4" ht="28.5" customHeight="1" x14ac:dyDescent="0.2">
      <c r="A4" s="158"/>
      <c r="B4" s="104" t="s">
        <v>78</v>
      </c>
      <c r="C4" s="91"/>
      <c r="D4" s="92"/>
    </row>
    <row r="5" spans="1:4" ht="27.95" customHeight="1" x14ac:dyDescent="0.2">
      <c r="A5" s="158"/>
      <c r="B5" s="104" t="s">
        <v>129</v>
      </c>
      <c r="C5" s="71"/>
      <c r="D5" s="71"/>
    </row>
    <row r="6" spans="1:4" ht="26.25" thickBot="1" x14ac:dyDescent="0.25">
      <c r="A6" s="159"/>
      <c r="B6" s="104" t="s">
        <v>100</v>
      </c>
      <c r="C6" s="102"/>
      <c r="D6" s="102"/>
    </row>
    <row r="7" spans="1:4" ht="29.25" customHeight="1" thickBot="1" x14ac:dyDescent="0.25">
      <c r="A7" s="160" t="s">
        <v>121</v>
      </c>
      <c r="B7" s="119" t="s">
        <v>130</v>
      </c>
      <c r="C7" s="120"/>
      <c r="D7" s="120"/>
    </row>
    <row r="8" spans="1:4" ht="25.5" customHeight="1" x14ac:dyDescent="0.2">
      <c r="A8" s="161"/>
      <c r="B8" s="121" t="s">
        <v>118</v>
      </c>
      <c r="C8" s="122"/>
      <c r="D8" s="123"/>
    </row>
    <row r="9" spans="1:4" ht="25.5" x14ac:dyDescent="0.2">
      <c r="A9" s="161"/>
      <c r="B9" s="124" t="s">
        <v>119</v>
      </c>
      <c r="C9" s="102"/>
      <c r="D9" s="125"/>
    </row>
    <row r="10" spans="1:4" ht="26.25" thickBot="1" x14ac:dyDescent="0.25">
      <c r="A10" s="162"/>
      <c r="B10" s="126" t="s">
        <v>120</v>
      </c>
      <c r="C10" s="127"/>
      <c r="D10" s="128"/>
    </row>
  </sheetData>
  <mergeCells count="2">
    <mergeCell ref="A3:A6"/>
    <mergeCell ref="A7:A10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938-17D6-4FF7-99A8-24BC980A3F83}">
  <sheetPr published="0"/>
  <dimension ref="B3:E6"/>
  <sheetViews>
    <sheetView topLeftCell="B1" zoomScale="89" zoomScaleNormal="89" workbookViewId="0">
      <selection activeCell="D4" sqref="D4"/>
    </sheetView>
  </sheetViews>
  <sheetFormatPr defaultRowHeight="15" x14ac:dyDescent="0.25"/>
  <cols>
    <col min="2" max="2" width="48.140625" customWidth="1"/>
    <col min="3" max="3" width="41.5703125" customWidth="1"/>
    <col min="4" max="4" width="63.140625" customWidth="1"/>
    <col min="5" max="5" width="25.140625" customWidth="1"/>
  </cols>
  <sheetData>
    <row r="3" spans="2:5" ht="15.75" thickBot="1" x14ac:dyDescent="0.3"/>
    <row r="4" spans="2:5" ht="16.5" thickBot="1" x14ac:dyDescent="0.3">
      <c r="B4" s="112"/>
      <c r="C4" s="111" t="s">
        <v>26</v>
      </c>
      <c r="D4" s="69" t="s">
        <v>133</v>
      </c>
      <c r="E4" s="70" t="s">
        <v>33</v>
      </c>
    </row>
    <row r="5" spans="2:5" ht="25.5" x14ac:dyDescent="0.25">
      <c r="B5" s="157" t="s">
        <v>91</v>
      </c>
      <c r="C5" s="104" t="s">
        <v>92</v>
      </c>
      <c r="D5" s="102"/>
      <c r="E5" s="102"/>
    </row>
    <row r="6" spans="2:5" ht="15.75" thickBot="1" x14ac:dyDescent="0.3">
      <c r="B6" s="159"/>
      <c r="C6" s="104" t="s">
        <v>93</v>
      </c>
      <c r="D6" s="102"/>
      <c r="E6" s="102"/>
    </row>
  </sheetData>
  <mergeCells count="1">
    <mergeCell ref="B5:B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1.5703125" style="2" customWidth="1"/>
    <col min="2" max="2" width="34.140625" style="2" customWidth="1"/>
    <col min="3" max="3" width="29" style="2" customWidth="1"/>
    <col min="4" max="4" width="48.57031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44"/>
      <c r="B2" s="46" t="s">
        <v>26</v>
      </c>
      <c r="C2" s="49" t="s">
        <v>133</v>
      </c>
      <c r="D2" s="42" t="s">
        <v>33</v>
      </c>
    </row>
    <row r="3" spans="1:4" ht="37.5" customHeight="1" x14ac:dyDescent="0.2">
      <c r="A3" s="163" t="s">
        <v>54</v>
      </c>
      <c r="B3" s="93" t="s">
        <v>94</v>
      </c>
      <c r="C3" s="94"/>
      <c r="D3" s="95"/>
    </row>
    <row r="4" spans="1:4" ht="36" customHeight="1" thickBot="1" x14ac:dyDescent="0.25">
      <c r="A4" s="164"/>
      <c r="B4" s="33" t="s">
        <v>95</v>
      </c>
      <c r="C4" s="60"/>
      <c r="D4" s="34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thickBot="1" x14ac:dyDescent="0.25">
      <c r="A2" s="44"/>
      <c r="B2" s="45" t="s">
        <v>26</v>
      </c>
      <c r="C2" s="49" t="s">
        <v>133</v>
      </c>
      <c r="D2" s="42" t="s">
        <v>33</v>
      </c>
    </row>
    <row r="3" spans="1:4" ht="37.5" customHeight="1" thickBot="1" x14ac:dyDescent="0.25">
      <c r="A3" s="165" t="s">
        <v>55</v>
      </c>
      <c r="B3" s="43" t="s">
        <v>45</v>
      </c>
      <c r="C3" s="76"/>
      <c r="D3" s="75"/>
    </row>
    <row r="4" spans="1:4" ht="34.5" customHeight="1" thickBot="1" x14ac:dyDescent="0.25">
      <c r="A4" s="166"/>
      <c r="B4" s="33" t="s">
        <v>46</v>
      </c>
      <c r="C4" s="76"/>
      <c r="D4" s="75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D6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x14ac:dyDescent="0.2">
      <c r="A2" s="61"/>
      <c r="B2" s="105" t="s">
        <v>26</v>
      </c>
      <c r="C2" s="69" t="s">
        <v>133</v>
      </c>
      <c r="D2" s="70" t="s">
        <v>33</v>
      </c>
    </row>
    <row r="3" spans="1:4" ht="37.5" customHeight="1" x14ac:dyDescent="0.2">
      <c r="A3" s="167" t="s">
        <v>79</v>
      </c>
      <c r="B3" s="31" t="s">
        <v>80</v>
      </c>
      <c r="C3" s="106"/>
      <c r="D3" s="107"/>
    </row>
    <row r="4" spans="1:4" ht="34.5" customHeight="1" x14ac:dyDescent="0.2">
      <c r="A4" s="168"/>
      <c r="B4" s="31" t="s">
        <v>81</v>
      </c>
      <c r="C4" s="106"/>
      <c r="D4" s="107"/>
    </row>
    <row r="5" spans="1:4" x14ac:dyDescent="0.2">
      <c r="A5" s="168"/>
      <c r="B5" s="31" t="s">
        <v>82</v>
      </c>
      <c r="C5" s="102"/>
      <c r="D5" s="102"/>
    </row>
    <row r="6" spans="1:4" x14ac:dyDescent="0.2">
      <c r="A6" s="169"/>
      <c r="B6" s="31" t="s">
        <v>83</v>
      </c>
      <c r="C6" s="102"/>
      <c r="D6" s="102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Information- Guideline</vt:lpstr>
      <vt:lpstr>Fixed Telephone Network</vt:lpstr>
      <vt:lpstr>Mobile Cellular Network </vt:lpstr>
      <vt:lpstr>Internet</vt:lpstr>
      <vt:lpstr>Fixed BroadBand by Technology</vt:lpstr>
      <vt:lpstr>Mobile Broadband</vt:lpstr>
      <vt:lpstr>Bundled Telecommunication Servi</vt:lpstr>
      <vt:lpstr>Quality of Service</vt:lpstr>
      <vt:lpstr>Traffic </vt:lpstr>
      <vt:lpstr>Traffic and International Roami</vt:lpstr>
      <vt:lpstr>Renevue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2022-09-05T07:28:27Z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ecd8dc4c-d546-4246-a6d7-53ea0bd0654f_Enabled">
    <vt:lpwstr>True</vt:lpwstr>
  </property>
  <property fmtid="{D5CDD505-2E9C-101B-9397-08002B2CF9AE}" pid="4" name="MSIP_Label_ecd8dc4c-d546-4246-a6d7-53ea0bd0654f_SiteId">
    <vt:lpwstr>37986e4a-2fc4-4a4c-809d-c0811b0231da</vt:lpwstr>
  </property>
  <property fmtid="{D5CDD505-2E9C-101B-9397-08002B2CF9AE}" pid="5" name="MSIP_Label_ecd8dc4c-d546-4246-a6d7-53ea0bd0654f_Owner">
    <vt:lpwstr>vnesengani@icasa.org.za</vt:lpwstr>
  </property>
  <property fmtid="{D5CDD505-2E9C-101B-9397-08002B2CF9AE}" pid="6" name="MSIP_Label_ecd8dc4c-d546-4246-a6d7-53ea0bd0654f_SetDate">
    <vt:lpwstr>2021-09-03T06:46:08.9134781Z</vt:lpwstr>
  </property>
  <property fmtid="{D5CDD505-2E9C-101B-9397-08002B2CF9AE}" pid="7" name="MSIP_Label_ecd8dc4c-d546-4246-a6d7-53ea0bd0654f_Name">
    <vt:lpwstr>Unrestricted</vt:lpwstr>
  </property>
  <property fmtid="{D5CDD505-2E9C-101B-9397-08002B2CF9AE}" pid="8" name="MSIP_Label_ecd8dc4c-d546-4246-a6d7-53ea0bd0654f_Application">
    <vt:lpwstr>Microsoft Azure Information Protection</vt:lpwstr>
  </property>
  <property fmtid="{D5CDD505-2E9C-101B-9397-08002B2CF9AE}" pid="9" name="MSIP_Label_ecd8dc4c-d546-4246-a6d7-53ea0bd0654f_ActionId">
    <vt:lpwstr>9699105e-7f05-4bdd-9997-9b697fb00ad4</vt:lpwstr>
  </property>
  <property fmtid="{D5CDD505-2E9C-101B-9397-08002B2CF9AE}" pid="10" name="MSIP_Label_ecd8dc4c-d546-4246-a6d7-53ea0bd0654f_Extended_MSFT_Method">
    <vt:lpwstr>Automatic</vt:lpwstr>
  </property>
  <property fmtid="{D5CDD505-2E9C-101B-9397-08002B2CF9AE}" pid="11" name="Sensitivity">
    <vt:lpwstr>Unrestricted</vt:lpwstr>
  </property>
</Properties>
</file>